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bteilungsleitung\Verwaltung\"/>
    </mc:Choice>
  </mc:AlternateContent>
  <bookViews>
    <workbookView xWindow="0" yWindow="0" windowWidth="28740" windowHeight="11640"/>
  </bookViews>
  <sheets>
    <sheet name="Antrag auf Genehmigung neu " sheetId="5" r:id="rId1"/>
    <sheet name="Reiseweg- und Nebenkosten" sheetId="2" r:id="rId2"/>
    <sheet name="Aufwandsentschädigung-Übernacht" sheetId="3" r:id="rId3"/>
    <sheet name="Tabelle2" sheetId="6" r:id="rId4"/>
  </sheets>
  <definedNames>
    <definedName name="_xlnm.Print_Area" localSheetId="1">'Reiseweg- und Nebenkosten'!$A$1:$F$47</definedName>
  </definedNames>
  <calcPr calcId="162913"/>
</workbook>
</file>

<file path=xl/calcChain.xml><?xml version="1.0" encoding="utf-8"?>
<calcChain xmlns="http://schemas.openxmlformats.org/spreadsheetml/2006/main">
  <c r="H2" i="3" l="1"/>
  <c r="H17" i="3" l="1"/>
  <c r="H16" i="3"/>
  <c r="H15" i="3"/>
  <c r="H14" i="3"/>
  <c r="H13" i="3"/>
  <c r="H10" i="3"/>
  <c r="J8" i="3" l="1"/>
  <c r="J18" i="3" l="1"/>
  <c r="E41" i="2"/>
  <c r="I2" i="3" l="1"/>
  <c r="E25" i="5" l="1"/>
  <c r="E27" i="5" s="1"/>
  <c r="F41" i="2" l="1"/>
  <c r="J11" i="3"/>
  <c r="J3" i="3"/>
</calcChain>
</file>

<file path=xl/sharedStrings.xml><?xml version="1.0" encoding="utf-8"?>
<sst xmlns="http://schemas.openxmlformats.org/spreadsheetml/2006/main" count="124" uniqueCount="79">
  <si>
    <t>Gesamt</t>
  </si>
  <si>
    <t>Jahr, Tag,
Monat der Reise</t>
  </si>
  <si>
    <t>Uhrzeit
a) des Antritts
b) der Beendigung
der Reise</t>
  </si>
  <si>
    <t>eigenhändige Unterschrift Antragsteller, Amtsbezeichnung, Schule</t>
  </si>
  <si>
    <r>
      <t xml:space="preserve">a) Fahrkarte
b) Zuschläge
c) Flugschein
d) Ortsverkehrs-
mittel
e) sonstige Fahrtkosten
</t>
    </r>
    <r>
      <rPr>
        <b/>
        <sz val="10"/>
        <color theme="1"/>
        <rFont val="Calibri"/>
        <family val="2"/>
        <scheme val="minor"/>
      </rPr>
      <t>Betrag in €</t>
    </r>
  </si>
  <si>
    <t>sachlich richtig:</t>
  </si>
  <si>
    <t>Bezeichnung der Behörde</t>
  </si>
  <si>
    <t>rechnerisch richtig:</t>
  </si>
  <si>
    <t>Betrag in Euro</t>
  </si>
  <si>
    <t>Ort, Datum</t>
  </si>
  <si>
    <r>
      <t xml:space="preserve">Nebenkosten 
(Übertrag S. 2)
</t>
    </r>
    <r>
      <rPr>
        <b/>
        <sz val="9"/>
        <color theme="1"/>
        <rFont val="Calibri"/>
        <family val="2"/>
        <scheme val="minor"/>
      </rPr>
      <t>Betrag in €</t>
    </r>
  </si>
  <si>
    <r>
      <t xml:space="preserve">Reisekosten Gesamt
(Übertrag S. 2)
 </t>
    </r>
    <r>
      <rPr>
        <b/>
        <sz val="10"/>
        <color theme="1"/>
        <rFont val="Calibri"/>
        <family val="2"/>
        <scheme val="minor"/>
      </rPr>
      <t>Betrag in €</t>
    </r>
  </si>
  <si>
    <r>
      <rPr>
        <b/>
        <sz val="9"/>
        <color theme="1"/>
        <rFont val="Calibri"/>
        <family val="2"/>
        <scheme val="minor"/>
      </rPr>
      <t>kein</t>
    </r>
    <r>
      <rPr>
        <sz val="9"/>
        <color theme="1"/>
        <rFont val="Calibri"/>
        <family val="2"/>
        <scheme val="minor"/>
      </rPr>
      <t xml:space="preserve"> Über-
nachtungsgeld</t>
    </r>
  </si>
  <si>
    <t>Erstattung Reise- und Nebenkosten</t>
  </si>
  <si>
    <r>
      <rPr>
        <b/>
        <u/>
        <sz val="12"/>
        <color theme="1"/>
        <rFont val="Calibri"/>
        <family val="2"/>
        <scheme val="minor"/>
      </rPr>
      <t>Übernachtungskosten Gesamt ohne Verpflegung</t>
    </r>
    <r>
      <rPr>
        <sz val="12"/>
        <color theme="1"/>
        <rFont val="Calibri"/>
        <family val="2"/>
      </rPr>
      <t xml:space="preserve">
</t>
    </r>
  </si>
  <si>
    <t xml:space="preserve">  </t>
  </si>
  <si>
    <t>Abrechnung Aufwandsentschädigung ohne Belege</t>
  </si>
  <si>
    <t>Über-
nachtungsgeld
6,00 €</t>
  </si>
  <si>
    <t>Kontoinhaber</t>
  </si>
  <si>
    <t>Tagegeld mit Frühstück
- mit Frühstück und Mittag 
oder Abendbrot 
-Vollverpflegung kein Tagegeld</t>
  </si>
  <si>
    <t>Beleg Nr.</t>
  </si>
  <si>
    <t>a</t>
  </si>
  <si>
    <t>b</t>
  </si>
  <si>
    <t>Anzahl Tage für Tagegeld</t>
  </si>
  <si>
    <r>
      <t xml:space="preserve">kein Tagegeld
</t>
    </r>
    <r>
      <rPr>
        <b/>
        <sz val="9"/>
        <color rgb="FFFF0000"/>
        <rFont val="Calibri"/>
        <family val="2"/>
        <scheme val="minor"/>
      </rPr>
      <t>ggf. anteiliges Tagegeld für An-und Abreisetag
bei mehr als 8 Stunden Abwesenheit</t>
    </r>
  </si>
  <si>
    <t>Anzahl Tage</t>
  </si>
  <si>
    <r>
      <t xml:space="preserve">1) Reiseweg
Art und Ausführung der Reise, benutzes Beförderungsmittel, Liegewagen/ Schiff (Taxenbenutzung ggf. begründen und belegen)
Anzahl der tatsächlichen Teilnehmerzahl 
</t>
    </r>
    <r>
      <rPr>
        <sz val="10"/>
        <color theme="1"/>
        <rFont val="Calibri"/>
        <family val="2"/>
      </rPr>
      <t xml:space="preserve">Hin- und Rückfahrt
2) Nebenkosten und /oder pauschale Kosten
(Verpflegungskosten sind keine NK)
</t>
    </r>
  </si>
  <si>
    <t>Antrag des / der (Vor- und Zuname, Amtsbezeichnung, tatsächlicher Wohnsitz)</t>
  </si>
  <si>
    <t>Schule und Ort mit Angabe der Klasse / Gruppe</t>
  </si>
  <si>
    <t>Übernachtungsgeld 6,00 €</t>
  </si>
  <si>
    <t>Übernachtungskosten (sofern diese erstattet werden, wird kein Übernachtungsgeld gezahlt)</t>
  </si>
  <si>
    <t>Unterschrift Schulleitung / Schulstempel</t>
  </si>
  <si>
    <t>Ort, Datum und Unterschrift und Amtsbezeichnung der/des Genehmigenden</t>
  </si>
  <si>
    <t>ggf. Ausgleich durch Spenden und Sponsoren</t>
  </si>
  <si>
    <t>Anzahl Nächte</t>
  </si>
  <si>
    <t>Anzahl der Lehrkräfte, der außerschulischen Begleitpersonen / Anzahl der Mädchen, Jungen, Gesamt</t>
  </si>
  <si>
    <t>Voraussichtliche Kosten*</t>
  </si>
  <si>
    <t xml:space="preserve">Ort/Datum und Unterschrift der/des Antragstellerin/s </t>
  </si>
  <si>
    <t>2. Schulausflug und Dienstreise genehmigt (Ziffer 1.3 des Erlasses "Lernen am anderen Ort")</t>
  </si>
  <si>
    <t>4.1</t>
  </si>
  <si>
    <t>4.2</t>
  </si>
  <si>
    <t>4.3</t>
  </si>
  <si>
    <t>4.4</t>
  </si>
  <si>
    <t>Gesamtkosten je Schüler/in</t>
  </si>
  <si>
    <r>
      <rPr>
        <b/>
        <sz val="9"/>
        <color theme="1"/>
        <rFont val="Calibri"/>
        <family val="2"/>
        <scheme val="minor"/>
      </rPr>
      <t>kein</t>
    </r>
    <r>
      <rPr>
        <sz val="9"/>
        <color theme="1"/>
        <rFont val="Calibri"/>
        <family val="2"/>
        <scheme val="minor"/>
      </rPr>
      <t xml:space="preserve"> Über-
nachtungsgeld
bei Übernahme Übernachtungs-
kosten
</t>
    </r>
  </si>
  <si>
    <t xml:space="preserve">
</t>
  </si>
  <si>
    <t>Für etwaige Rückfragen bitte unbedingt E-Mail angeben:</t>
  </si>
  <si>
    <t>Schulleiter/In - Schulrätin/Schulrat</t>
  </si>
  <si>
    <t xml:space="preserve"> Schulamt für schulamtsgebundene Schulen, Datum, Unterschrift </t>
  </si>
  <si>
    <t xml:space="preserve">Ich leite den Ausflug/nehme als aufsichtsführende Begleitperson teil </t>
  </si>
  <si>
    <t>Kreditinstitut / BIC</t>
  </si>
  <si>
    <t xml:space="preserve">Unterschrift Antragsteller: </t>
  </si>
  <si>
    <r>
      <t xml:space="preserve">IBAN </t>
    </r>
    <r>
      <rPr>
        <sz val="12"/>
        <color rgb="FFFF0000"/>
        <rFont val="Calibri"/>
        <family val="2"/>
        <scheme val="minor"/>
      </rPr>
      <t>DEXX-XXXX-XXXX-XXXX-XXXX-XX (22-stellig)</t>
    </r>
  </si>
  <si>
    <t xml:space="preserve"> </t>
  </si>
  <si>
    <t>ggf. Anreisetag ohne Verpflegung</t>
  </si>
  <si>
    <t>ggf. Anreisetag mit Mittag und Abendkost</t>
  </si>
  <si>
    <t>Anzahl Tage mit Frühstück (auch Abreisetag)</t>
  </si>
  <si>
    <t>Anzahl Tage mit Frühst. / Mittag oder Abendbrot</t>
  </si>
  <si>
    <t>ggf. Anreisetag mit Abendkost</t>
  </si>
  <si>
    <r>
      <rPr>
        <b/>
        <u/>
        <sz val="12"/>
        <color theme="1"/>
        <rFont val="Calibri"/>
        <family val="2"/>
        <scheme val="minor"/>
      </rPr>
      <t xml:space="preserve">Unentgeltlich gewährte Verpflegung und Unterkunft in ADS -Heimen, DJH und weiteren Unterkunftsmöglichkeiten im zentralen Abrechnungsverfahren
</t>
    </r>
    <r>
      <rPr>
        <b/>
        <u/>
        <sz val="10"/>
        <color theme="1"/>
        <rFont val="Calibri"/>
        <family val="2"/>
        <scheme val="minor"/>
      </rPr>
      <t xml:space="preserve">
Tagegeld nur an An- und Abreisetagen und bei mehr als 8 Stunden Abwesenheit</t>
    </r>
    <r>
      <rPr>
        <b/>
        <u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</rPr>
      <t xml:space="preserve">
</t>
    </r>
  </si>
  <si>
    <t>Reiseziel mit Anfahrtsmittel: Bahn, Schiff, Bus, Flugzeug, Fahrrad / vom - bis / Anzahl der Schultage</t>
  </si>
  <si>
    <t>Ich versichere pflichtgemäß: Die Auslagen unter 3. und 4. sind mir wirklich erwachsen. Aus Anlass des Ausfluges ist mir ein Zuschuss von dritter Seite nicht  - folgender Art - gewährt worden:</t>
  </si>
  <si>
    <t>ggf. Spende/
Sponsoren/Schulverein</t>
  </si>
  <si>
    <r>
      <t xml:space="preserve">Nebenkosten und/oder pauschale Kosten
(aufgliedern, jeweils
erläutern und
belegen)
</t>
    </r>
    <r>
      <rPr>
        <b/>
        <sz val="10"/>
        <color theme="1"/>
        <rFont val="Calibri"/>
        <family val="2"/>
        <scheme val="minor"/>
      </rPr>
      <t>Betrag in €</t>
    </r>
  </si>
  <si>
    <t>Ich habe als Schulbegleitung im Rahmen der Eingliederungshilfe nach SGB VIII und SGB XII teilgenommen und bestätige, dass ich dabei auch Aufsichtstätigkeiten für die gesamte Lerngruppe übernommen habe.</t>
  </si>
  <si>
    <t>*Achtung! Die Genehmigung des Schulausfluges einschließlich der voraussichtlichen Kosten des Antragstellers darf nur im Rahmen des zugeteilten Budgets und ggf. zusätzlich vorhandener Mittel in Form von Spenden/Sponsorengeldern etc. erfolgen, d.h., wenn die vollständige Erstattung der Reisekosten gemäß Ziffer 10 des Erlasses Lernen am anderen Ort gesichert ist.</t>
  </si>
  <si>
    <t>XXX</t>
  </si>
  <si>
    <t xml:space="preserve">Erstattung durch Budget MBWK in </t>
  </si>
  <si>
    <t>Gesamterstattung Budget MBWK</t>
  </si>
  <si>
    <t xml:space="preserve">MBWK für GemS mit Oberstufe und Gymnasien, Datum, Unterschrift </t>
  </si>
  <si>
    <t xml:space="preserve">Anreise mit Mittag und Abendbrot = 2,24 € </t>
  </si>
  <si>
    <t>Anreise mit Abendbrot = 6,72 €</t>
  </si>
  <si>
    <t>Abreisetag mit Frühstück = 8,96 €</t>
  </si>
  <si>
    <r>
      <t xml:space="preserve">Tagegeld
11,20 € 
</t>
    </r>
    <r>
      <rPr>
        <sz val="9"/>
        <color rgb="FFFF0000"/>
        <rFont val="Calibri"/>
        <family val="2"/>
        <scheme val="minor"/>
      </rPr>
      <t>neu ab 01.01.20</t>
    </r>
  </si>
  <si>
    <r>
      <t xml:space="preserve">Tagegeld
11,20 € 
</t>
    </r>
    <r>
      <rPr>
        <sz val="9"/>
        <color rgb="FFFF0000"/>
        <rFont val="Calibri"/>
        <family val="2"/>
        <scheme val="minor"/>
      </rPr>
      <t>neu ab 01.01.20</t>
    </r>
    <r>
      <rPr>
        <sz val="9"/>
        <color theme="1"/>
        <rFont val="Calibri"/>
        <family val="2"/>
        <scheme val="minor"/>
      </rPr>
      <t xml:space="preserve">
</t>
    </r>
  </si>
  <si>
    <r>
      <rPr>
        <b/>
        <u/>
        <sz val="12"/>
        <color theme="1"/>
        <rFont val="Calibri"/>
        <family val="2"/>
        <scheme val="minor"/>
      </rPr>
      <t>Übernachtungskosten Gesamt mit Verpflegung
Abgezogen werden dafür vom Tagegeld:
Frühstück 20% = 8,96 € (auch Abreisetag)
Frühstück 20% mit Mittagessen oder Abendbrot: jeweils 40%   = 4,48 € 
Vollverpflegung: kein Tagegeld</t>
    </r>
    <r>
      <rPr>
        <sz val="12"/>
        <color theme="1"/>
        <rFont val="Calibri"/>
        <family val="2"/>
      </rPr>
      <t xml:space="preserve">
</t>
    </r>
  </si>
  <si>
    <t>Tagegeld 11,20 € (ggf. anteilig, wenn Verpflegung im Pauschalpreis)</t>
  </si>
  <si>
    <t xml:space="preserve">Fahrtkosten gem. §§ 4 und 5 BRKG </t>
  </si>
  <si>
    <t xml:space="preserve">Nebenkosten gem. §10 BRKG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</si>
</sst>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22" xfId="0" applyBorder="1"/>
    <xf numFmtId="0" fontId="0" fillId="0" borderId="0" xfId="0" applyFill="1" applyBorder="1" applyAlignment="1"/>
    <xf numFmtId="0" fontId="4" fillId="2" borderId="28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31" xfId="0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Border="1" applyAlignment="1"/>
    <xf numFmtId="49" fontId="0" fillId="0" borderId="14" xfId="0" applyNumberFormat="1" applyFill="1" applyBorder="1" applyAlignment="1">
      <alignment horizontal="left" vertical="center"/>
    </xf>
    <xf numFmtId="49" fontId="0" fillId="0" borderId="30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49" fontId="0" fillId="0" borderId="0" xfId="0" applyNumberFormat="1"/>
    <xf numFmtId="49" fontId="2" fillId="2" borderId="27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</xf>
    <xf numFmtId="44" fontId="2" fillId="0" borderId="1" xfId="1" applyFont="1" applyBorder="1" applyAlignment="1" applyProtection="1">
      <alignment horizontal="left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44" fontId="0" fillId="0" borderId="1" xfId="1" applyFont="1" applyFill="1" applyBorder="1" applyProtection="1">
      <protection locked="0"/>
    </xf>
    <xf numFmtId="44" fontId="0" fillId="0" borderId="1" xfId="1" applyFont="1" applyBorder="1" applyAlignment="1" applyProtection="1">
      <alignment horizontal="left"/>
      <protection locked="0"/>
    </xf>
    <xf numFmtId="44" fontId="0" fillId="0" borderId="1" xfId="1" applyFont="1" applyBorder="1" applyProtection="1">
      <protection locked="0"/>
    </xf>
    <xf numFmtId="44" fontId="0" fillId="0" borderId="1" xfId="1" applyFont="1" applyBorder="1" applyAlignment="1" applyProtection="1">
      <alignment vertical="top"/>
      <protection locked="0"/>
    </xf>
    <xf numFmtId="44" fontId="0" fillId="0" borderId="1" xfId="1" applyFont="1" applyBorder="1" applyAlignment="1" applyProtection="1">
      <protection locked="0"/>
    </xf>
    <xf numFmtId="8" fontId="1" fillId="0" borderId="1" xfId="1" applyNumberFormat="1" applyFont="1" applyFill="1" applyBorder="1" applyAlignment="1" applyProtection="1">
      <alignment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8" fontId="1" fillId="0" borderId="1" xfId="1" applyNumberFormat="1" applyFont="1" applyFill="1" applyBorder="1" applyAlignment="1">
      <alignment horizontal="right" vertical="center" wrapText="1"/>
    </xf>
    <xf numFmtId="8" fontId="1" fillId="0" borderId="6" xfId="1" applyNumberFormat="1" applyFont="1" applyFill="1" applyBorder="1" applyAlignment="1">
      <alignment horizontal="right" vertical="center" wrapText="1"/>
    </xf>
    <xf numFmtId="0" fontId="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4" fontId="1" fillId="0" borderId="1" xfId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>
      <alignment horizontal="left" vertical="center"/>
    </xf>
    <xf numFmtId="44" fontId="0" fillId="0" borderId="1" xfId="0" applyNumberFormat="1" applyFont="1" applyFill="1" applyBorder="1" applyAlignment="1">
      <alignment horizontal="left" vertical="center" wrapText="1"/>
    </xf>
    <xf numFmtId="44" fontId="0" fillId="0" borderId="6" xfId="0" applyNumberFormat="1" applyFont="1" applyFill="1" applyBorder="1" applyAlignment="1">
      <alignment horizontal="left" vertical="center" wrapText="1"/>
    </xf>
    <xf numFmtId="44" fontId="0" fillId="0" borderId="6" xfId="1" applyFont="1" applyFill="1" applyBorder="1" applyAlignment="1" applyProtection="1">
      <alignment horizontal="left" vertical="center" wrapText="1"/>
      <protection locked="0"/>
    </xf>
    <xf numFmtId="44" fontId="0" fillId="0" borderId="21" xfId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right" vertical="center" wrapText="1"/>
      <protection locked="0"/>
    </xf>
    <xf numFmtId="0" fontId="0" fillId="0" borderId="6" xfId="0" applyFont="1" applyFill="1" applyBorder="1" applyAlignment="1" applyProtection="1">
      <alignment horizontal="right" vertical="center" wrapText="1"/>
      <protection locked="0"/>
    </xf>
    <xf numFmtId="44" fontId="1" fillId="0" borderId="6" xfId="1" applyFont="1" applyFill="1" applyBorder="1" applyAlignment="1" applyProtection="1">
      <alignment horizontal="left" vertical="center" wrapText="1"/>
      <protection locked="0"/>
    </xf>
    <xf numFmtId="44" fontId="1" fillId="0" borderId="21" xfId="1" applyFont="1" applyFill="1" applyBorder="1" applyAlignment="1" applyProtection="1">
      <alignment horizontal="left" vertical="center" wrapText="1"/>
      <protection locked="0"/>
    </xf>
    <xf numFmtId="14" fontId="4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ont="1" applyFill="1" applyBorder="1" applyProtection="1"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Font="1" applyBorder="1" applyProtection="1">
      <protection locked="0"/>
    </xf>
    <xf numFmtId="14" fontId="0" fillId="0" borderId="1" xfId="0" applyNumberFormat="1" applyFont="1" applyBorder="1" applyAlignment="1" applyProtection="1">
      <protection locked="0"/>
    </xf>
    <xf numFmtId="14" fontId="0" fillId="0" borderId="1" xfId="0" applyNumberFormat="1" applyFont="1" applyBorder="1" applyAlignment="1" applyProtection="1">
      <alignment wrapText="1"/>
      <protection locked="0"/>
    </xf>
    <xf numFmtId="0" fontId="10" fillId="2" borderId="1" xfId="0" applyNumberFormat="1" applyFont="1" applyFill="1" applyBorder="1" applyAlignment="1" applyProtection="1">
      <alignment vertical="top" wrapText="1"/>
    </xf>
    <xf numFmtId="0" fontId="0" fillId="0" borderId="1" xfId="0" applyNumberFormat="1" applyFont="1" applyFill="1" applyBorder="1" applyProtection="1"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Font="1" applyBorder="1" applyProtection="1">
      <protection locked="0"/>
    </xf>
    <xf numFmtId="0" fontId="0" fillId="0" borderId="1" xfId="0" applyNumberFormat="1" applyFont="1" applyBorder="1" applyAlignment="1" applyProtection="1">
      <alignment vertical="top"/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 applyAlignment="1" applyProtection="1">
      <alignment wrapText="1"/>
      <protection locked="0"/>
    </xf>
    <xf numFmtId="0" fontId="0" fillId="0" borderId="0" xfId="0" applyNumberFormat="1" applyFont="1" applyBorder="1" applyAlignment="1"/>
    <xf numFmtId="0" fontId="0" fillId="0" borderId="0" xfId="0" applyNumberFormat="1" applyFont="1"/>
    <xf numFmtId="14" fontId="10" fillId="2" borderId="1" xfId="0" applyNumberFormat="1" applyFont="1" applyFill="1" applyBorder="1" applyAlignment="1" applyProtection="1">
      <alignment vertical="top" wrapText="1"/>
    </xf>
    <xf numFmtId="14" fontId="2" fillId="0" borderId="1" xfId="0" applyNumberFormat="1" applyFont="1" applyBorder="1" applyAlignment="1" applyProtection="1">
      <alignment vertical="top" wrapText="1"/>
      <protection locked="0"/>
    </xf>
    <xf numFmtId="14" fontId="0" fillId="0" borderId="0" xfId="0" applyNumberFormat="1" applyFont="1" applyBorder="1" applyAlignment="1"/>
    <xf numFmtId="14" fontId="0" fillId="0" borderId="0" xfId="0" applyNumberFormat="1" applyFont="1"/>
    <xf numFmtId="14" fontId="0" fillId="0" borderId="1" xfId="0" applyNumberFormat="1" applyFont="1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vertical="top" wrapText="1"/>
    </xf>
    <xf numFmtId="0" fontId="10" fillId="2" borderId="4" xfId="0" applyFont="1" applyFill="1" applyBorder="1" applyAlignment="1" applyProtection="1">
      <alignment vertical="top" wrapText="1"/>
    </xf>
    <xf numFmtId="0" fontId="0" fillId="0" borderId="42" xfId="0" applyFont="1" applyFill="1" applyBorder="1" applyAlignment="1" applyProtection="1">
      <alignment wrapText="1"/>
      <protection locked="0"/>
    </xf>
    <xf numFmtId="0" fontId="0" fillId="0" borderId="0" xfId="0" applyFont="1" applyAlignment="1"/>
    <xf numFmtId="0" fontId="10" fillId="2" borderId="1" xfId="0" applyFont="1" applyFill="1" applyBorder="1" applyAlignment="1" applyProtection="1">
      <alignment horizontal="center" vertical="top" wrapText="1"/>
    </xf>
    <xf numFmtId="0" fontId="0" fillId="0" borderId="2" xfId="0" applyFont="1" applyFill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/>
    </xf>
    <xf numFmtId="44" fontId="0" fillId="0" borderId="1" xfId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3" fillId="0" borderId="40" xfId="0" applyFont="1" applyBorder="1" applyAlignment="1" applyProtection="1">
      <alignment horizontal="center" vertical="top" wrapText="1"/>
      <protection locked="0"/>
    </xf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41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 applyProtection="1">
      <alignment horizontal="center" vertical="top" wrapText="1"/>
      <protection locked="0"/>
    </xf>
    <xf numFmtId="0" fontId="3" fillId="0" borderId="43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4" fontId="2" fillId="0" borderId="1" xfId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44" fontId="1" fillId="0" borderId="6" xfId="1" applyFont="1" applyFill="1" applyBorder="1" applyAlignment="1" applyProtection="1">
      <alignment horizontal="center" vertical="center" wrapText="1"/>
      <protection locked="0"/>
    </xf>
    <xf numFmtId="44" fontId="1" fillId="0" borderId="45" xfId="1" applyFont="1" applyFill="1" applyBorder="1" applyAlignment="1" applyProtection="1">
      <alignment horizontal="center" vertical="center" wrapText="1"/>
      <protection locked="0"/>
    </xf>
    <xf numFmtId="44" fontId="1" fillId="0" borderId="37" xfId="1" applyFont="1" applyFill="1" applyBorder="1" applyAlignment="1" applyProtection="1">
      <alignment horizontal="center" vertical="center" wrapText="1"/>
      <protection locked="0"/>
    </xf>
    <xf numFmtId="44" fontId="1" fillId="0" borderId="21" xfId="1" applyFont="1" applyFill="1" applyBorder="1" applyAlignment="1" applyProtection="1">
      <alignment horizontal="center" vertical="center" wrapText="1"/>
      <protection locked="0"/>
    </xf>
    <xf numFmtId="44" fontId="1" fillId="0" borderId="46" xfId="1" applyFont="1" applyFill="1" applyBorder="1" applyAlignment="1" applyProtection="1">
      <alignment horizontal="center" vertical="center" wrapText="1"/>
      <protection locked="0"/>
    </xf>
    <xf numFmtId="44" fontId="1" fillId="0" borderId="36" xfId="1" applyFont="1" applyFill="1" applyBorder="1" applyAlignment="1" applyProtection="1">
      <alignment horizontal="center" vertical="center" wrapText="1"/>
      <protection locked="0"/>
    </xf>
    <xf numFmtId="44" fontId="0" fillId="0" borderId="2" xfId="1" applyFont="1" applyFill="1" applyBorder="1" applyAlignment="1">
      <alignment horizontal="left" vertical="center"/>
    </xf>
    <xf numFmtId="44" fontId="1" fillId="0" borderId="4" xfId="1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1" fillId="0" borderId="31" xfId="0" applyFont="1" applyFill="1" applyBorder="1" applyAlignment="1">
      <alignment horizontal="left" vertical="center"/>
    </xf>
    <xf numFmtId="44" fontId="0" fillId="0" borderId="1" xfId="1" applyFont="1" applyFill="1" applyBorder="1" applyAlignment="1">
      <alignment horizontal="left" vertical="center" wrapText="1"/>
    </xf>
    <xf numFmtId="44" fontId="1" fillId="0" borderId="1" xfId="1" applyFont="1" applyFill="1" applyBorder="1" applyAlignment="1">
      <alignment horizontal="left" vertical="center" wrapText="1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5" xfId="0" applyBorder="1" applyAlignment="1" applyProtection="1">
      <alignment horizontal="center"/>
      <protection locked="0"/>
    </xf>
    <xf numFmtId="49" fontId="15" fillId="0" borderId="50" xfId="0" applyNumberFormat="1" applyFont="1" applyBorder="1" applyAlignment="1" applyProtection="1">
      <alignment horizontal="center" wrapText="1"/>
      <protection locked="0"/>
    </xf>
    <xf numFmtId="49" fontId="15" fillId="0" borderId="5" xfId="0" applyNumberFormat="1" applyFont="1" applyBorder="1" applyAlignment="1" applyProtection="1">
      <alignment horizontal="center" wrapText="1"/>
      <protection locked="0"/>
    </xf>
    <xf numFmtId="49" fontId="15" fillId="0" borderId="51" xfId="0" applyNumberFormat="1" applyFon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4" fontId="3" fillId="0" borderId="1" xfId="1" applyFont="1" applyBorder="1" applyAlignment="1">
      <alignment horizontal="center" vertical="center"/>
    </xf>
    <xf numFmtId="44" fontId="3" fillId="0" borderId="15" xfId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44" fontId="2" fillId="0" borderId="48" xfId="0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49" fontId="7" fillId="2" borderId="28" xfId="0" applyNumberFormat="1" applyFont="1" applyFill="1" applyBorder="1" applyAlignment="1">
      <alignment horizontal="left" vertical="center" wrapText="1"/>
    </xf>
    <xf numFmtId="49" fontId="0" fillId="2" borderId="28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2" borderId="28" xfId="0" applyFont="1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44" fontId="1" fillId="0" borderId="7" xfId="1" applyFont="1" applyFill="1" applyBorder="1" applyAlignment="1">
      <alignment horizontal="left" vertical="center"/>
    </xf>
    <xf numFmtId="44" fontId="1" fillId="0" borderId="8" xfId="1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44" fontId="2" fillId="0" borderId="35" xfId="1" applyFont="1" applyFill="1" applyBorder="1" applyAlignment="1">
      <alignment horizontal="left" vertical="center"/>
    </xf>
    <xf numFmtId="44" fontId="2" fillId="0" borderId="36" xfId="1" applyFont="1" applyFill="1" applyBorder="1" applyAlignment="1">
      <alignment horizontal="left" vertical="center"/>
    </xf>
    <xf numFmtId="44" fontId="2" fillId="0" borderId="7" xfId="1" applyFont="1" applyFill="1" applyBorder="1" applyAlignment="1">
      <alignment horizontal="left" vertical="center"/>
    </xf>
    <xf numFmtId="44" fontId="2" fillId="0" borderId="8" xfId="1" applyFont="1" applyFill="1" applyBorder="1" applyAlignment="1">
      <alignment horizontal="left" vertical="center"/>
    </xf>
    <xf numFmtId="44" fontId="1" fillId="0" borderId="6" xfId="1" applyFont="1" applyFill="1" applyBorder="1" applyAlignment="1" applyProtection="1">
      <alignment horizontal="left" vertical="center" wrapText="1"/>
      <protection locked="0"/>
    </xf>
    <xf numFmtId="44" fontId="1" fillId="0" borderId="45" xfId="1" applyFont="1" applyFill="1" applyBorder="1" applyAlignment="1" applyProtection="1">
      <alignment horizontal="left" vertical="center" wrapText="1"/>
      <protection locked="0"/>
    </xf>
    <xf numFmtId="44" fontId="1" fillId="0" borderId="5" xfId="1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23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49" fontId="0" fillId="0" borderId="30" xfId="0" applyNumberFormat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40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14" fillId="5" borderId="47" xfId="0" applyFont="1" applyFill="1" applyBorder="1" applyAlignment="1">
      <alignment horizontal="center" wrapText="1"/>
    </xf>
    <xf numFmtId="0" fontId="14" fillId="5" borderId="25" xfId="0" applyFont="1" applyFill="1" applyBorder="1" applyAlignment="1">
      <alignment horizontal="center" wrapText="1"/>
    </xf>
    <xf numFmtId="44" fontId="2" fillId="5" borderId="10" xfId="1" applyFont="1" applyFill="1" applyBorder="1" applyAlignment="1" applyProtection="1">
      <alignment horizontal="center"/>
      <protection locked="0"/>
    </xf>
    <xf numFmtId="44" fontId="2" fillId="5" borderId="11" xfId="1" applyFont="1" applyFill="1" applyBorder="1" applyAlignment="1" applyProtection="1">
      <alignment horizontal="center"/>
      <protection locked="0"/>
    </xf>
    <xf numFmtId="0" fontId="14" fillId="5" borderId="53" xfId="0" applyFont="1" applyFill="1" applyBorder="1" applyAlignment="1">
      <alignment horizontal="center" vertical="top" wrapText="1"/>
    </xf>
    <xf numFmtId="0" fontId="14" fillId="5" borderId="52" xfId="0" applyFont="1" applyFill="1" applyBorder="1" applyAlignment="1">
      <alignment horizontal="center" vertical="top" wrapText="1"/>
    </xf>
    <xf numFmtId="44" fontId="16" fillId="5" borderId="10" xfId="1" applyFont="1" applyFill="1" applyBorder="1" applyAlignment="1" applyProtection="1">
      <alignment horizontal="center" vertical="top"/>
      <protection locked="0"/>
    </xf>
    <xf numFmtId="44" fontId="16" fillId="5" borderId="11" xfId="1" applyFont="1" applyFill="1" applyBorder="1" applyAlignment="1" applyProtection="1">
      <alignment horizontal="center" vertical="top"/>
      <protection locked="0"/>
    </xf>
    <xf numFmtId="49" fontId="0" fillId="5" borderId="12" xfId="0" applyNumberFormat="1" applyFill="1" applyBorder="1" applyAlignment="1">
      <alignment horizontal="center" vertical="center" wrapText="1"/>
    </xf>
    <xf numFmtId="49" fontId="0" fillId="5" borderId="22" xfId="0" applyNumberFormat="1" applyFill="1" applyBorder="1" applyAlignment="1">
      <alignment horizontal="center" vertical="center" wrapText="1"/>
    </xf>
    <xf numFmtId="49" fontId="0" fillId="5" borderId="16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G47"/>
  <sheetViews>
    <sheetView tabSelected="1" view="pageLayout" topLeftCell="A10" zoomScaleNormal="100" workbookViewId="0">
      <selection activeCell="H18" sqref="H18"/>
    </sheetView>
  </sheetViews>
  <sheetFormatPr baseColWidth="10" defaultRowHeight="15.75" x14ac:dyDescent="0.25"/>
  <sheetData>
    <row r="1" spans="1:7" s="17" customFormat="1" x14ac:dyDescent="0.25">
      <c r="A1" s="86" t="s">
        <v>53</v>
      </c>
      <c r="B1" s="86"/>
      <c r="C1" s="86"/>
      <c r="D1" s="86"/>
      <c r="E1" s="86"/>
      <c r="F1" s="86"/>
      <c r="G1" s="86"/>
    </row>
    <row r="2" spans="1:7" x14ac:dyDescent="0.25">
      <c r="A2" s="86"/>
      <c r="B2" s="86"/>
      <c r="C2" s="86"/>
      <c r="D2" s="86"/>
      <c r="E2" s="86"/>
      <c r="F2" s="86"/>
      <c r="G2" s="86"/>
    </row>
    <row r="3" spans="1:7" x14ac:dyDescent="0.25">
      <c r="A3" s="87" t="s">
        <v>27</v>
      </c>
      <c r="B3" s="87"/>
      <c r="C3" s="87"/>
      <c r="D3" s="87"/>
      <c r="E3" s="87"/>
      <c r="F3" s="87"/>
      <c r="G3" s="87"/>
    </row>
    <row r="4" spans="1:7" x14ac:dyDescent="0.25">
      <c r="A4" s="86" t="s">
        <v>53</v>
      </c>
      <c r="B4" s="86"/>
      <c r="C4" s="86"/>
      <c r="D4" s="86"/>
      <c r="E4" s="86"/>
      <c r="F4" s="86"/>
      <c r="G4" s="86"/>
    </row>
    <row r="5" spans="1:7" x14ac:dyDescent="0.25">
      <c r="A5" s="86"/>
      <c r="B5" s="86"/>
      <c r="C5" s="86"/>
      <c r="D5" s="86"/>
      <c r="E5" s="86"/>
      <c r="F5" s="86"/>
      <c r="G5" s="86"/>
    </row>
    <row r="6" spans="1:7" x14ac:dyDescent="0.25">
      <c r="A6" s="87" t="s">
        <v>28</v>
      </c>
      <c r="B6" s="87"/>
      <c r="C6" s="87"/>
      <c r="D6" s="87"/>
      <c r="E6" s="87"/>
      <c r="F6" s="87"/>
      <c r="G6" s="87"/>
    </row>
    <row r="7" spans="1:7" x14ac:dyDescent="0.25">
      <c r="A7" s="86" t="s">
        <v>53</v>
      </c>
      <c r="B7" s="86"/>
      <c r="C7" s="86"/>
      <c r="D7" s="86"/>
      <c r="E7" s="86"/>
      <c r="F7" s="86"/>
      <c r="G7" s="86"/>
    </row>
    <row r="8" spans="1:7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87" t="s">
        <v>60</v>
      </c>
      <c r="B9" s="87"/>
      <c r="C9" s="87"/>
      <c r="D9" s="87"/>
      <c r="E9" s="87"/>
      <c r="F9" s="87"/>
      <c r="G9" s="87"/>
    </row>
    <row r="10" spans="1:7" x14ac:dyDescent="0.25">
      <c r="A10" s="86" t="s">
        <v>53</v>
      </c>
      <c r="B10" s="86"/>
      <c r="C10" s="86"/>
      <c r="D10" s="86"/>
      <c r="E10" s="86"/>
      <c r="F10" s="86"/>
      <c r="G10" s="86"/>
    </row>
    <row r="11" spans="1:7" x14ac:dyDescent="0.25">
      <c r="A11" s="86"/>
      <c r="B11" s="86"/>
      <c r="C11" s="86"/>
      <c r="D11" s="86"/>
      <c r="E11" s="86"/>
      <c r="F11" s="86"/>
      <c r="G11" s="86"/>
    </row>
    <row r="12" spans="1:7" x14ac:dyDescent="0.25">
      <c r="A12" s="87" t="s">
        <v>35</v>
      </c>
      <c r="B12" s="87"/>
      <c r="C12" s="87"/>
      <c r="D12" s="87"/>
      <c r="E12" s="87"/>
      <c r="F12" s="87"/>
      <c r="G12" s="87"/>
    </row>
    <row r="13" spans="1:7" x14ac:dyDescent="0.25">
      <c r="A13" s="86"/>
      <c r="B13" s="86"/>
      <c r="C13" s="86"/>
      <c r="D13" s="86"/>
      <c r="E13" s="86"/>
      <c r="F13" s="86"/>
      <c r="G13" s="86"/>
    </row>
    <row r="14" spans="1:7" x14ac:dyDescent="0.25">
      <c r="A14" s="86"/>
      <c r="B14" s="86"/>
      <c r="C14" s="86"/>
      <c r="D14" s="86"/>
      <c r="E14" s="86"/>
      <c r="F14" s="86"/>
      <c r="G14" s="86"/>
    </row>
    <row r="15" spans="1:7" ht="16.5" customHeight="1" x14ac:dyDescent="0.25">
      <c r="A15" s="88" t="s">
        <v>49</v>
      </c>
      <c r="B15" s="89"/>
      <c r="C15" s="89"/>
      <c r="D15" s="89"/>
      <c r="E15" s="89"/>
      <c r="F15" s="89"/>
      <c r="G15" s="90"/>
    </row>
    <row r="16" spans="1:7" ht="16.5" customHeight="1" x14ac:dyDescent="0.25">
      <c r="A16" s="92"/>
      <c r="B16" s="93"/>
      <c r="C16" s="93"/>
      <c r="D16" s="93"/>
      <c r="E16" s="93"/>
      <c r="F16" s="93"/>
      <c r="G16" s="94"/>
    </row>
    <row r="17" spans="1:7" x14ac:dyDescent="0.25">
      <c r="A17" s="95"/>
      <c r="B17" s="96"/>
      <c r="C17" s="96"/>
      <c r="D17" s="96"/>
      <c r="E17" s="96"/>
      <c r="F17" s="96"/>
      <c r="G17" s="97"/>
    </row>
    <row r="18" spans="1:7" ht="26.25" customHeight="1" x14ac:dyDescent="0.25">
      <c r="A18" s="88" t="s">
        <v>64</v>
      </c>
      <c r="B18" s="89"/>
      <c r="C18" s="89"/>
      <c r="D18" s="89"/>
      <c r="E18" s="89"/>
      <c r="F18" s="89"/>
      <c r="G18" s="90"/>
    </row>
    <row r="19" spans="1:7" x14ac:dyDescent="0.25">
      <c r="A19" s="91" t="s">
        <v>36</v>
      </c>
      <c r="B19" s="91"/>
      <c r="C19" s="91"/>
      <c r="D19" s="91"/>
      <c r="E19" s="91"/>
      <c r="F19" s="91"/>
      <c r="G19" s="91"/>
    </row>
    <row r="20" spans="1:7" x14ac:dyDescent="0.25">
      <c r="A20" s="84" t="s">
        <v>77</v>
      </c>
      <c r="B20" s="84"/>
      <c r="C20" s="84"/>
      <c r="D20" s="84"/>
      <c r="E20" s="85"/>
      <c r="F20" s="85"/>
      <c r="G20" s="85"/>
    </row>
    <row r="21" spans="1:7" x14ac:dyDescent="0.25">
      <c r="A21" s="84" t="s">
        <v>78</v>
      </c>
      <c r="B21" s="84"/>
      <c r="C21" s="84"/>
      <c r="D21" s="84"/>
      <c r="E21" s="85"/>
      <c r="F21" s="85"/>
      <c r="G21" s="85"/>
    </row>
    <row r="22" spans="1:7" x14ac:dyDescent="0.25">
      <c r="A22" s="84" t="s">
        <v>76</v>
      </c>
      <c r="B22" s="84"/>
      <c r="C22" s="84"/>
      <c r="D22" s="84"/>
      <c r="E22" s="85"/>
      <c r="F22" s="85"/>
      <c r="G22" s="85"/>
    </row>
    <row r="23" spans="1:7" x14ac:dyDescent="0.25">
      <c r="A23" s="98" t="s">
        <v>29</v>
      </c>
      <c r="B23" s="99"/>
      <c r="C23" s="99"/>
      <c r="D23" s="100"/>
      <c r="E23" s="85"/>
      <c r="F23" s="85"/>
      <c r="G23" s="85"/>
    </row>
    <row r="24" spans="1:7" ht="30.75" customHeight="1" x14ac:dyDescent="0.25">
      <c r="A24" s="101" t="s">
        <v>30</v>
      </c>
      <c r="B24" s="101"/>
      <c r="C24" s="101"/>
      <c r="D24" s="101"/>
      <c r="E24" s="85"/>
      <c r="F24" s="85"/>
      <c r="G24" s="85"/>
    </row>
    <row r="25" spans="1:7" x14ac:dyDescent="0.25">
      <c r="A25" s="102" t="s">
        <v>0</v>
      </c>
      <c r="B25" s="102"/>
      <c r="C25" s="102"/>
      <c r="D25" s="102"/>
      <c r="E25" s="85">
        <f>SUM(E20:G24)</f>
        <v>0</v>
      </c>
      <c r="F25" s="85"/>
      <c r="G25" s="85"/>
    </row>
    <row r="26" spans="1:7" x14ac:dyDescent="0.25">
      <c r="A26" s="84" t="s">
        <v>33</v>
      </c>
      <c r="B26" s="84"/>
      <c r="C26" s="84"/>
      <c r="D26" s="84"/>
      <c r="E26" s="85"/>
      <c r="F26" s="85"/>
      <c r="G26" s="85"/>
    </row>
    <row r="27" spans="1:7" x14ac:dyDescent="0.25">
      <c r="A27" s="117" t="s">
        <v>67</v>
      </c>
      <c r="B27" s="118"/>
      <c r="C27" s="118"/>
      <c r="D27" s="70">
        <v>2020</v>
      </c>
      <c r="E27" s="112">
        <f>SUM(E25-E26)</f>
        <v>0</v>
      </c>
      <c r="F27" s="112"/>
      <c r="G27" s="112"/>
    </row>
    <row r="29" spans="1:7" x14ac:dyDescent="0.25">
      <c r="A29" s="113" t="s">
        <v>43</v>
      </c>
      <c r="B29" s="114"/>
      <c r="C29" s="114"/>
      <c r="D29" s="115"/>
      <c r="E29" s="112"/>
      <c r="F29" s="112"/>
      <c r="G29" s="112"/>
    </row>
    <row r="31" spans="1:7" x14ac:dyDescent="0.25">
      <c r="A31" s="86"/>
      <c r="B31" s="86"/>
      <c r="C31" s="86"/>
      <c r="D31" s="86"/>
      <c r="E31" s="86"/>
      <c r="F31" s="86"/>
      <c r="G31" s="86"/>
    </row>
    <row r="32" spans="1:7" x14ac:dyDescent="0.25">
      <c r="A32" s="86"/>
      <c r="B32" s="86"/>
      <c r="C32" s="86"/>
      <c r="D32" s="86"/>
      <c r="E32" s="86"/>
      <c r="F32" s="86"/>
      <c r="G32" s="86"/>
    </row>
    <row r="33" spans="1:7" x14ac:dyDescent="0.25">
      <c r="A33" s="87" t="s">
        <v>37</v>
      </c>
      <c r="B33" s="87"/>
      <c r="C33" s="87"/>
      <c r="D33" s="87"/>
      <c r="E33" s="87" t="s">
        <v>31</v>
      </c>
      <c r="F33" s="87"/>
      <c r="G33" s="87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ht="16.5" thickBot="1" x14ac:dyDescent="0.3">
      <c r="A36" s="2"/>
      <c r="B36" s="2"/>
      <c r="C36" s="2"/>
      <c r="D36" s="2"/>
      <c r="E36" s="2"/>
      <c r="F36" s="2"/>
      <c r="G36" s="2"/>
    </row>
    <row r="38" spans="1:7" x14ac:dyDescent="0.25">
      <c r="A38" s="116" t="s">
        <v>38</v>
      </c>
      <c r="B38" s="116"/>
      <c r="C38" s="116"/>
      <c r="D38" s="116"/>
      <c r="E38" s="116"/>
      <c r="F38" s="116"/>
      <c r="G38" s="116"/>
    </row>
    <row r="40" spans="1:7" x14ac:dyDescent="0.25">
      <c r="A40" s="86" t="s">
        <v>53</v>
      </c>
      <c r="B40" s="86"/>
      <c r="C40" s="86"/>
      <c r="D40" s="86"/>
      <c r="E40" s="86"/>
      <c r="F40" s="86"/>
      <c r="G40" s="86"/>
    </row>
    <row r="41" spans="1:7" x14ac:dyDescent="0.25">
      <c r="A41" s="86"/>
      <c r="B41" s="86"/>
      <c r="C41" s="86"/>
      <c r="D41" s="86"/>
      <c r="E41" s="86"/>
      <c r="F41" s="86"/>
      <c r="G41" s="86"/>
    </row>
    <row r="42" spans="1:7" x14ac:dyDescent="0.25">
      <c r="A42" s="87" t="s">
        <v>32</v>
      </c>
      <c r="B42" s="87"/>
      <c r="C42" s="87"/>
      <c r="D42" s="87"/>
      <c r="E42" s="87"/>
      <c r="F42" s="87"/>
      <c r="G42" s="87"/>
    </row>
    <row r="44" spans="1:7" ht="16.5" thickBot="1" x14ac:dyDescent="0.3"/>
    <row r="45" spans="1:7" ht="15.75" customHeight="1" x14ac:dyDescent="0.25">
      <c r="A45" s="103" t="s">
        <v>65</v>
      </c>
      <c r="B45" s="104"/>
      <c r="C45" s="104"/>
      <c r="D45" s="104"/>
      <c r="E45" s="104"/>
      <c r="F45" s="104"/>
      <c r="G45" s="105"/>
    </row>
    <row r="46" spans="1:7" x14ac:dyDescent="0.25">
      <c r="A46" s="106"/>
      <c r="B46" s="107"/>
      <c r="C46" s="107"/>
      <c r="D46" s="107"/>
      <c r="E46" s="107"/>
      <c r="F46" s="107"/>
      <c r="G46" s="108"/>
    </row>
    <row r="47" spans="1:7" ht="16.5" thickBot="1" x14ac:dyDescent="0.3">
      <c r="A47" s="109"/>
      <c r="B47" s="110"/>
      <c r="C47" s="110"/>
      <c r="D47" s="110"/>
      <c r="E47" s="110"/>
      <c r="F47" s="110"/>
      <c r="G47" s="111"/>
    </row>
  </sheetData>
  <sheetProtection algorithmName="SHA-512" hashValue="TTlNPEUCch+aVkRhEeBCX2LijU1UIkq70Om2kCdeFbrdjMHwDIWSzvy1O4uqAVrr9zc0DKw4YBXucq93Z1KkFg==" saltValue="AVA0B/YZdx4sl807AH7gAg==" spinCount="100000" sheet="1" objects="1" scenarios="1"/>
  <mergeCells count="39">
    <mergeCell ref="A45:G47"/>
    <mergeCell ref="E27:G27"/>
    <mergeCell ref="A29:D29"/>
    <mergeCell ref="E29:G29"/>
    <mergeCell ref="A31:D32"/>
    <mergeCell ref="E31:G32"/>
    <mergeCell ref="A33:D33"/>
    <mergeCell ref="E33:G33"/>
    <mergeCell ref="A38:G38"/>
    <mergeCell ref="A40:G41"/>
    <mergeCell ref="A42:G42"/>
    <mergeCell ref="A27:C27"/>
    <mergeCell ref="A24:D24"/>
    <mergeCell ref="E24:G24"/>
    <mergeCell ref="A25:D25"/>
    <mergeCell ref="E25:G25"/>
    <mergeCell ref="A26:D26"/>
    <mergeCell ref="E26:G26"/>
    <mergeCell ref="A21:D21"/>
    <mergeCell ref="E21:G21"/>
    <mergeCell ref="A22:D22"/>
    <mergeCell ref="E22:G22"/>
    <mergeCell ref="A23:D23"/>
    <mergeCell ref="E23:G23"/>
    <mergeCell ref="A20:D20"/>
    <mergeCell ref="E20:G20"/>
    <mergeCell ref="A1:G2"/>
    <mergeCell ref="A3:G3"/>
    <mergeCell ref="A4:G5"/>
    <mergeCell ref="A6:G6"/>
    <mergeCell ref="A7:G8"/>
    <mergeCell ref="A9:G9"/>
    <mergeCell ref="A10:G11"/>
    <mergeCell ref="A12:G12"/>
    <mergeCell ref="A13:G14"/>
    <mergeCell ref="A15:G15"/>
    <mergeCell ref="A19:G19"/>
    <mergeCell ref="A16:G17"/>
    <mergeCell ref="A18:G18"/>
  </mergeCells>
  <pageMargins left="0.70866141732283472" right="0.70866141732283472" top="0.78740157480314965" bottom="0.78740157480314965" header="0.31496062992125984" footer="0.31496062992125984"/>
  <pageSetup paperSize="9" scale="95" fitToWidth="0" orientation="portrait" r:id="rId1"/>
  <headerFooter>
    <oddHeader xml:space="preserve">&amp;C&amp;"-,Fett"1. "Antrag auf Genehmigung / Erstattung der Kosten einer Schulwanderfahrt"
</oddHeader>
    <oddFooter>&amp;CDas Formular ist elektronisch zu bearbeiten!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6"/>
  <sheetViews>
    <sheetView zoomScaleNormal="100" zoomScaleSheetLayoutView="130" zoomScalePageLayoutView="140" workbookViewId="0">
      <selection activeCell="D1" sqref="D1"/>
    </sheetView>
  </sheetViews>
  <sheetFormatPr baseColWidth="10" defaultColWidth="11" defaultRowHeight="15.75" x14ac:dyDescent="0.25"/>
  <cols>
    <col min="1" max="1" width="10" style="68" customWidth="1"/>
    <col min="2" max="2" width="8.875" style="64" customWidth="1"/>
    <col min="3" max="3" width="6" style="10" customWidth="1"/>
    <col min="4" max="4" width="45.375" style="77" customWidth="1"/>
    <col min="5" max="5" width="16.875" style="10" customWidth="1"/>
    <col min="6" max="6" width="16" style="10" customWidth="1"/>
    <col min="7" max="16384" width="11" style="10"/>
  </cols>
  <sheetData>
    <row r="1" spans="1:6" ht="127.5" x14ac:dyDescent="0.25">
      <c r="A1" s="65" t="s">
        <v>1</v>
      </c>
      <c r="B1" s="56" t="s">
        <v>2</v>
      </c>
      <c r="C1" s="74" t="s">
        <v>20</v>
      </c>
      <c r="D1" s="78" t="s">
        <v>26</v>
      </c>
      <c r="E1" s="75" t="s">
        <v>4</v>
      </c>
      <c r="F1" s="23" t="s">
        <v>63</v>
      </c>
    </row>
    <row r="2" spans="1:6" x14ac:dyDescent="0.25">
      <c r="A2" s="69"/>
      <c r="B2" s="57"/>
      <c r="C2" s="26">
        <v>1</v>
      </c>
      <c r="D2" s="76"/>
      <c r="E2" s="27"/>
      <c r="F2" s="27"/>
    </row>
    <row r="3" spans="1:6" x14ac:dyDescent="0.25">
      <c r="A3" s="51"/>
      <c r="B3" s="57"/>
      <c r="C3" s="26">
        <v>2</v>
      </c>
      <c r="D3" s="79"/>
      <c r="E3" s="27"/>
      <c r="F3" s="27"/>
    </row>
    <row r="4" spans="1:6" x14ac:dyDescent="0.25">
      <c r="A4" s="51"/>
      <c r="B4" s="57"/>
      <c r="C4" s="26">
        <v>3</v>
      </c>
      <c r="D4" s="79"/>
      <c r="E4" s="27" t="s">
        <v>15</v>
      </c>
      <c r="F4" s="27"/>
    </row>
    <row r="5" spans="1:6" x14ac:dyDescent="0.25">
      <c r="A5" s="51"/>
      <c r="B5" s="57"/>
      <c r="C5" s="26">
        <v>4</v>
      </c>
      <c r="D5" s="79"/>
      <c r="E5" s="27"/>
      <c r="F5" s="27"/>
    </row>
    <row r="6" spans="1:6" x14ac:dyDescent="0.25">
      <c r="A6" s="51"/>
      <c r="B6" s="57"/>
      <c r="C6" s="26">
        <v>5</v>
      </c>
      <c r="D6" s="79"/>
      <c r="E6" s="27"/>
      <c r="F6" s="27"/>
    </row>
    <row r="7" spans="1:6" x14ac:dyDescent="0.25">
      <c r="A7" s="51"/>
      <c r="B7" s="57"/>
      <c r="C7" s="26">
        <v>6</v>
      </c>
      <c r="D7" s="79"/>
      <c r="E7" s="27"/>
      <c r="F7" s="27"/>
    </row>
    <row r="8" spans="1:6" x14ac:dyDescent="0.25">
      <c r="A8" s="51"/>
      <c r="B8" s="57"/>
      <c r="C8" s="26">
        <v>7</v>
      </c>
      <c r="D8" s="79"/>
      <c r="E8" s="27"/>
      <c r="F8" s="27"/>
    </row>
    <row r="9" spans="1:6" x14ac:dyDescent="0.25">
      <c r="A9" s="51"/>
      <c r="B9" s="57"/>
      <c r="C9" s="26">
        <v>8</v>
      </c>
      <c r="D9" s="79"/>
      <c r="E9" s="27"/>
      <c r="F9" s="27"/>
    </row>
    <row r="10" spans="1:6" x14ac:dyDescent="0.25">
      <c r="A10" s="51"/>
      <c r="B10" s="57"/>
      <c r="C10" s="26">
        <v>9</v>
      </c>
      <c r="D10" s="79"/>
      <c r="E10" s="27"/>
      <c r="F10" s="27"/>
    </row>
    <row r="11" spans="1:6" x14ac:dyDescent="0.25">
      <c r="A11" s="51"/>
      <c r="B11" s="57"/>
      <c r="C11" s="26">
        <v>10</v>
      </c>
      <c r="D11" s="79"/>
      <c r="E11" s="27"/>
      <c r="F11" s="27"/>
    </row>
    <row r="12" spans="1:6" x14ac:dyDescent="0.25">
      <c r="A12" s="51"/>
      <c r="B12" s="57"/>
      <c r="C12" s="26">
        <v>11</v>
      </c>
      <c r="D12" s="79"/>
      <c r="E12" s="27"/>
      <c r="F12" s="27"/>
    </row>
    <row r="13" spans="1:6" x14ac:dyDescent="0.25">
      <c r="A13" s="52"/>
      <c r="B13" s="58"/>
      <c r="C13" s="26">
        <v>12</v>
      </c>
      <c r="D13" s="79"/>
      <c r="E13" s="28"/>
      <c r="F13" s="28"/>
    </row>
    <row r="14" spans="1:6" x14ac:dyDescent="0.25">
      <c r="A14" s="52"/>
      <c r="B14" s="58"/>
      <c r="C14" s="26">
        <v>13</v>
      </c>
      <c r="D14" s="79"/>
      <c r="E14" s="28"/>
      <c r="F14" s="28"/>
    </row>
    <row r="15" spans="1:6" x14ac:dyDescent="0.25">
      <c r="A15" s="52"/>
      <c r="B15" s="58"/>
      <c r="C15" s="26">
        <v>14</v>
      </c>
      <c r="D15" s="79"/>
      <c r="E15" s="28"/>
      <c r="F15" s="28"/>
    </row>
    <row r="16" spans="1:6" x14ac:dyDescent="0.25">
      <c r="A16" s="52"/>
      <c r="B16" s="58"/>
      <c r="C16" s="26">
        <v>15</v>
      </c>
      <c r="D16" s="79"/>
      <c r="E16" s="28"/>
      <c r="F16" s="28"/>
    </row>
    <row r="17" spans="1:6" x14ac:dyDescent="0.25">
      <c r="A17" s="52"/>
      <c r="B17" s="58"/>
      <c r="C17" s="26">
        <v>16</v>
      </c>
      <c r="D17" s="80"/>
      <c r="E17" s="28"/>
      <c r="F17" s="28"/>
    </row>
    <row r="18" spans="1:6" x14ac:dyDescent="0.25">
      <c r="A18" s="52"/>
      <c r="B18" s="58"/>
      <c r="C18" s="26">
        <v>17</v>
      </c>
      <c r="D18" s="80" t="s">
        <v>53</v>
      </c>
      <c r="E18" s="28"/>
      <c r="F18" s="28"/>
    </row>
    <row r="19" spans="1:6" x14ac:dyDescent="0.25">
      <c r="A19" s="52"/>
      <c r="B19" s="58"/>
      <c r="C19" s="26">
        <v>18</v>
      </c>
      <c r="D19" s="80"/>
      <c r="E19" s="28"/>
      <c r="F19" s="28"/>
    </row>
    <row r="20" spans="1:6" x14ac:dyDescent="0.25">
      <c r="A20" s="52"/>
      <c r="B20" s="58"/>
      <c r="C20" s="26">
        <v>19</v>
      </c>
      <c r="D20" s="80"/>
      <c r="E20" s="28"/>
      <c r="F20" s="28"/>
    </row>
    <row r="21" spans="1:6" x14ac:dyDescent="0.25">
      <c r="A21" s="52"/>
      <c r="B21" s="58"/>
      <c r="C21" s="26">
        <v>20</v>
      </c>
      <c r="D21" s="80"/>
      <c r="E21" s="28"/>
      <c r="F21" s="28"/>
    </row>
    <row r="22" spans="1:6" x14ac:dyDescent="0.25">
      <c r="A22" s="52"/>
      <c r="B22" s="58"/>
      <c r="C22" s="26">
        <v>21</v>
      </c>
      <c r="D22" s="80"/>
      <c r="E22" s="28"/>
      <c r="F22" s="28"/>
    </row>
    <row r="23" spans="1:6" x14ac:dyDescent="0.25">
      <c r="A23" s="52"/>
      <c r="B23" s="58"/>
      <c r="C23" s="26">
        <v>22</v>
      </c>
      <c r="D23" s="80"/>
      <c r="E23" s="28"/>
      <c r="F23" s="28"/>
    </row>
    <row r="24" spans="1:6" x14ac:dyDescent="0.25">
      <c r="A24" s="52"/>
      <c r="B24" s="58"/>
      <c r="C24" s="26">
        <v>23</v>
      </c>
      <c r="D24" s="80"/>
      <c r="E24" s="28"/>
      <c r="F24" s="28"/>
    </row>
    <row r="25" spans="1:6" x14ac:dyDescent="0.25">
      <c r="A25" s="52"/>
      <c r="B25" s="58"/>
      <c r="C25" s="26">
        <v>24</v>
      </c>
      <c r="D25" s="80"/>
      <c r="E25" s="28"/>
      <c r="F25" s="28"/>
    </row>
    <row r="26" spans="1:6" x14ac:dyDescent="0.25">
      <c r="A26" s="52"/>
      <c r="B26" s="58"/>
      <c r="C26" s="26">
        <v>25</v>
      </c>
      <c r="D26" s="80"/>
      <c r="E26" s="28"/>
      <c r="F26" s="28"/>
    </row>
    <row r="27" spans="1:6" x14ac:dyDescent="0.25">
      <c r="A27" s="52"/>
      <c r="B27" s="58"/>
      <c r="C27" s="26">
        <v>26</v>
      </c>
      <c r="D27" s="80"/>
      <c r="E27" s="28"/>
      <c r="F27" s="28"/>
    </row>
    <row r="28" spans="1:6" x14ac:dyDescent="0.25">
      <c r="A28" s="52"/>
      <c r="B28" s="58"/>
      <c r="C28" s="26">
        <v>27</v>
      </c>
      <c r="D28" s="80"/>
      <c r="E28" s="28"/>
      <c r="F28" s="28"/>
    </row>
    <row r="29" spans="1:6" x14ac:dyDescent="0.25">
      <c r="A29" s="52"/>
      <c r="B29" s="58"/>
      <c r="C29" s="26">
        <v>28</v>
      </c>
      <c r="D29" s="80"/>
      <c r="E29" s="28"/>
      <c r="F29" s="28"/>
    </row>
    <row r="30" spans="1:6" x14ac:dyDescent="0.25">
      <c r="A30" s="52"/>
      <c r="B30" s="58"/>
      <c r="C30" s="25">
        <v>29</v>
      </c>
      <c r="D30" s="81"/>
      <c r="E30" s="28"/>
      <c r="F30" s="28"/>
    </row>
    <row r="31" spans="1:6" x14ac:dyDescent="0.25">
      <c r="A31" s="53"/>
      <c r="B31" s="59"/>
      <c r="C31" s="26">
        <v>30</v>
      </c>
      <c r="D31" s="80"/>
      <c r="E31" s="29"/>
      <c r="F31" s="29"/>
    </row>
    <row r="32" spans="1:6" x14ac:dyDescent="0.25">
      <c r="A32" s="66"/>
      <c r="B32" s="60"/>
      <c r="C32" s="25">
        <v>31</v>
      </c>
      <c r="D32" s="80"/>
      <c r="E32" s="30"/>
      <c r="F32" s="30"/>
    </row>
    <row r="33" spans="1:6" x14ac:dyDescent="0.25">
      <c r="A33" s="54"/>
      <c r="B33" s="61"/>
      <c r="C33" s="26">
        <v>32</v>
      </c>
      <c r="D33" s="80"/>
      <c r="E33" s="31"/>
      <c r="F33" s="31"/>
    </row>
    <row r="34" spans="1:6" x14ac:dyDescent="0.25">
      <c r="A34" s="54"/>
      <c r="B34" s="61"/>
      <c r="C34" s="25">
        <v>33</v>
      </c>
      <c r="D34" s="80"/>
      <c r="E34" s="30"/>
      <c r="F34" s="30"/>
    </row>
    <row r="35" spans="1:6" x14ac:dyDescent="0.25">
      <c r="A35" s="53"/>
      <c r="B35" s="59"/>
      <c r="C35" s="26">
        <v>34</v>
      </c>
      <c r="D35" s="80"/>
      <c r="E35" s="29"/>
      <c r="F35" s="29"/>
    </row>
    <row r="36" spans="1:6" x14ac:dyDescent="0.25">
      <c r="A36" s="53"/>
      <c r="B36" s="59"/>
      <c r="C36" s="25">
        <v>35</v>
      </c>
      <c r="D36" s="80"/>
      <c r="E36" s="31"/>
      <c r="F36" s="31"/>
    </row>
    <row r="37" spans="1:6" x14ac:dyDescent="0.25">
      <c r="A37" s="55"/>
      <c r="B37" s="62"/>
      <c r="C37" s="26">
        <v>36</v>
      </c>
      <c r="D37" s="80"/>
      <c r="E37" s="31"/>
      <c r="F37" s="31"/>
    </row>
    <row r="38" spans="1:6" x14ac:dyDescent="0.25">
      <c r="A38" s="55"/>
      <c r="B38" s="62"/>
      <c r="C38" s="25">
        <v>37</v>
      </c>
      <c r="D38" s="80"/>
      <c r="E38" s="31"/>
      <c r="F38" s="31"/>
    </row>
    <row r="39" spans="1:6" x14ac:dyDescent="0.25">
      <c r="A39" s="54"/>
      <c r="B39" s="61"/>
      <c r="C39" s="26">
        <v>38</v>
      </c>
      <c r="D39" s="80"/>
      <c r="E39" s="31"/>
      <c r="F39" s="31"/>
    </row>
    <row r="40" spans="1:6" x14ac:dyDescent="0.25">
      <c r="A40" s="54"/>
      <c r="B40" s="61"/>
      <c r="C40" s="25">
        <v>39</v>
      </c>
      <c r="D40" s="80"/>
      <c r="E40" s="31"/>
      <c r="F40" s="31"/>
    </row>
    <row r="41" spans="1:6" x14ac:dyDescent="0.25">
      <c r="A41" s="72" t="s">
        <v>0</v>
      </c>
      <c r="B41" s="73"/>
      <c r="C41" s="73"/>
      <c r="D41" s="73"/>
      <c r="E41" s="24">
        <f>SUM(E2:E40)</f>
        <v>0</v>
      </c>
      <c r="F41" s="24">
        <f>SUM(F2:F40)</f>
        <v>0</v>
      </c>
    </row>
    <row r="42" spans="1:6" x14ac:dyDescent="0.25">
      <c r="A42" s="67"/>
      <c r="B42" s="63"/>
      <c r="C42" s="11"/>
      <c r="D42" s="11"/>
      <c r="E42" s="11"/>
      <c r="F42" s="11"/>
    </row>
    <row r="43" spans="1:6" x14ac:dyDescent="0.25">
      <c r="A43" s="67"/>
      <c r="B43" s="63"/>
      <c r="C43" s="11"/>
      <c r="D43" s="11"/>
      <c r="E43" s="11"/>
      <c r="F43" s="11"/>
    </row>
    <row r="44" spans="1:6" x14ac:dyDescent="0.25">
      <c r="A44" s="67"/>
      <c r="B44" s="63"/>
      <c r="C44" s="11"/>
      <c r="D44" s="11"/>
      <c r="E44" s="11"/>
      <c r="F44" s="11"/>
    </row>
    <row r="45" spans="1:6" x14ac:dyDescent="0.25">
      <c r="A45" s="67"/>
      <c r="B45" s="63"/>
      <c r="C45" s="11"/>
      <c r="D45" s="11"/>
      <c r="E45" s="11"/>
      <c r="F45" s="11"/>
    </row>
    <row r="46" spans="1:6" x14ac:dyDescent="0.25">
      <c r="A46" s="67"/>
      <c r="B46" s="63"/>
      <c r="C46" s="11"/>
      <c r="D46" s="11"/>
      <c r="E46" s="11"/>
      <c r="F46" s="11"/>
    </row>
  </sheetData>
  <sheetProtection algorithmName="SHA-512" hashValue="dlLpIam0KN3NMDzaKX4aTy41g6bLRmizgL8ndAPh3NM+Ow02ivKDXmeLnP2HwMXl/H4olMoxOlzz+rlq8TlYtw==" saltValue="AHBCZLQZ6GybwaOGPt/n4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8" orientation="portrait" r:id="rId1"/>
  <headerFooter>
    <oddHeader xml:space="preserve">&amp;C&amp;"-,Fett"3. Abrechnung Reiseweg und Nebenkosten
</oddHeader>
    <oddFooter>&amp;CDas Formular ist elektronisch zu bearbeiten!</oddFooter>
  </headerFooter>
  <rowBreaks count="2" manualBreakCount="2">
    <brk id="1" max="16383" man="1"/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7"/>
  <sheetViews>
    <sheetView view="pageLayout" zoomScale="91" zoomScaleNormal="100" zoomScalePageLayoutView="91" workbookViewId="0">
      <selection activeCell="D1" sqref="D1:G1"/>
    </sheetView>
  </sheetViews>
  <sheetFormatPr baseColWidth="10" defaultRowHeight="15.75" x14ac:dyDescent="0.25"/>
  <cols>
    <col min="1" max="1" width="3.625" style="15" customWidth="1"/>
    <col min="5" max="5" width="26.375" customWidth="1"/>
    <col min="7" max="7" width="11.875" customWidth="1"/>
    <col min="8" max="8" width="12.5" customWidth="1"/>
  </cols>
  <sheetData>
    <row r="1" spans="1:11" ht="84.75" customHeight="1" x14ac:dyDescent="0.25">
      <c r="A1" s="16" t="s">
        <v>39</v>
      </c>
      <c r="B1" s="5" t="s">
        <v>1</v>
      </c>
      <c r="C1" s="5" t="s">
        <v>2</v>
      </c>
      <c r="D1" s="157" t="s">
        <v>16</v>
      </c>
      <c r="E1" s="158"/>
      <c r="F1" s="158"/>
      <c r="G1" s="158"/>
      <c r="H1" s="6" t="s">
        <v>73</v>
      </c>
      <c r="I1" s="6" t="s">
        <v>17</v>
      </c>
      <c r="J1" s="6" t="s">
        <v>11</v>
      </c>
      <c r="K1" s="7" t="s">
        <v>10</v>
      </c>
    </row>
    <row r="2" spans="1:11" s="8" customFormat="1" ht="18" customHeight="1" thickBot="1" x14ac:dyDescent="0.3">
      <c r="A2" s="12" t="s">
        <v>21</v>
      </c>
      <c r="B2" s="21" t="s">
        <v>53</v>
      </c>
      <c r="C2" s="21" t="s">
        <v>53</v>
      </c>
      <c r="D2" s="82" t="s">
        <v>25</v>
      </c>
      <c r="E2" s="37"/>
      <c r="F2" s="83" t="s">
        <v>34</v>
      </c>
      <c r="G2" s="37"/>
      <c r="H2" s="38">
        <f>SUM(E2*11.2)</f>
        <v>0</v>
      </c>
      <c r="I2" s="38">
        <f>SUM(G2*6)</f>
        <v>0</v>
      </c>
      <c r="J2" s="48"/>
      <c r="K2" s="49"/>
    </row>
    <row r="3" spans="1:11" s="8" customFormat="1" ht="19.5" customHeight="1" thickBot="1" x14ac:dyDescent="0.3">
      <c r="A3" s="13" t="s">
        <v>22</v>
      </c>
      <c r="B3" s="40"/>
      <c r="C3" s="40"/>
      <c r="D3" s="163" t="s">
        <v>13</v>
      </c>
      <c r="E3" s="163"/>
      <c r="F3" s="163"/>
      <c r="G3" s="163"/>
      <c r="H3" s="165" t="s">
        <v>0</v>
      </c>
      <c r="I3" s="166"/>
      <c r="J3" s="167">
        <f>SUM(H2+I2++J2+K2)</f>
        <v>0</v>
      </c>
      <c r="K3" s="168"/>
    </row>
    <row r="4" spans="1:11" ht="90" customHeight="1" x14ac:dyDescent="0.25">
      <c r="A4" s="16" t="s">
        <v>40</v>
      </c>
      <c r="B4" s="5" t="s">
        <v>1</v>
      </c>
      <c r="C4" s="5" t="s">
        <v>2</v>
      </c>
      <c r="D4" s="127" t="s">
        <v>59</v>
      </c>
      <c r="E4" s="128"/>
      <c r="F4" s="128"/>
      <c r="G4" s="129"/>
      <c r="H4" s="6" t="s">
        <v>24</v>
      </c>
      <c r="I4" s="6" t="s">
        <v>12</v>
      </c>
      <c r="J4" s="6" t="s">
        <v>11</v>
      </c>
      <c r="K4" s="7" t="s">
        <v>10</v>
      </c>
    </row>
    <row r="5" spans="1:11" ht="17.25" customHeight="1" x14ac:dyDescent="0.25">
      <c r="A5" s="12" t="s">
        <v>21</v>
      </c>
      <c r="B5" s="50"/>
      <c r="C5" s="21"/>
      <c r="D5" s="159" t="s">
        <v>70</v>
      </c>
      <c r="E5" s="160"/>
      <c r="F5" s="160"/>
      <c r="G5" s="161"/>
      <c r="H5" s="46"/>
      <c r="I5" s="71" t="s">
        <v>66</v>
      </c>
      <c r="J5" s="174"/>
      <c r="K5" s="174"/>
    </row>
    <row r="6" spans="1:11" x14ac:dyDescent="0.25">
      <c r="A6" s="14" t="s">
        <v>22</v>
      </c>
      <c r="B6" s="22"/>
      <c r="C6" s="22"/>
      <c r="D6" s="159" t="s">
        <v>71</v>
      </c>
      <c r="E6" s="160"/>
      <c r="F6" s="160"/>
      <c r="G6" s="161"/>
      <c r="H6" s="47"/>
      <c r="I6" s="71" t="s">
        <v>66</v>
      </c>
      <c r="J6" s="175"/>
      <c r="K6" s="175"/>
    </row>
    <row r="7" spans="1:11" x14ac:dyDescent="0.25">
      <c r="A7" s="14"/>
      <c r="B7" s="22"/>
      <c r="C7" s="22"/>
      <c r="D7" s="159" t="s">
        <v>72</v>
      </c>
      <c r="E7" s="160"/>
      <c r="F7" s="160"/>
      <c r="G7" s="161"/>
      <c r="H7" s="47"/>
      <c r="I7" s="71" t="s">
        <v>66</v>
      </c>
      <c r="J7" s="176"/>
      <c r="K7" s="176"/>
    </row>
    <row r="8" spans="1:11" ht="16.5" thickBot="1" x14ac:dyDescent="0.3">
      <c r="A8" s="13"/>
      <c r="B8" s="9"/>
      <c r="C8" s="41"/>
      <c r="D8" s="164" t="s">
        <v>13</v>
      </c>
      <c r="E8" s="164"/>
      <c r="F8" s="164"/>
      <c r="G8" s="164"/>
      <c r="H8" s="165" t="s">
        <v>0</v>
      </c>
      <c r="I8" s="169"/>
      <c r="J8" s="170">
        <f>SUM(H5+H7+J5+K5+H6)</f>
        <v>0</v>
      </c>
      <c r="K8" s="171"/>
    </row>
    <row r="9" spans="1:11" ht="81.75" customHeight="1" x14ac:dyDescent="0.25">
      <c r="A9" s="16" t="s">
        <v>41</v>
      </c>
      <c r="B9" s="5" t="s">
        <v>1</v>
      </c>
      <c r="C9" s="5" t="s">
        <v>2</v>
      </c>
      <c r="D9" s="162" t="s">
        <v>14</v>
      </c>
      <c r="E9" s="162"/>
      <c r="F9" s="162"/>
      <c r="G9" s="162"/>
      <c r="H9" s="6" t="s">
        <v>74</v>
      </c>
      <c r="I9" s="6" t="s">
        <v>44</v>
      </c>
      <c r="J9" s="6" t="s">
        <v>11</v>
      </c>
      <c r="K9" s="7" t="s">
        <v>10</v>
      </c>
    </row>
    <row r="10" spans="1:11" ht="16.5" thickBot="1" x14ac:dyDescent="0.3">
      <c r="A10" s="12" t="s">
        <v>21</v>
      </c>
      <c r="B10" s="21"/>
      <c r="C10" s="21"/>
      <c r="D10" s="131" t="s">
        <v>23</v>
      </c>
      <c r="E10" s="132"/>
      <c r="F10" s="33"/>
      <c r="G10" s="32">
        <v>11.2</v>
      </c>
      <c r="H10" s="42">
        <f>SUM(F10*11.2)</f>
        <v>0</v>
      </c>
      <c r="I10" s="71" t="s">
        <v>66</v>
      </c>
      <c r="J10" s="44"/>
      <c r="K10" s="45"/>
    </row>
    <row r="11" spans="1:11" ht="16.5" customHeight="1" thickBot="1" x14ac:dyDescent="0.3">
      <c r="A11" s="13" t="s">
        <v>22</v>
      </c>
      <c r="B11" s="40"/>
      <c r="C11" s="40"/>
      <c r="D11" s="130" t="s">
        <v>13</v>
      </c>
      <c r="E11" s="130"/>
      <c r="F11" s="130"/>
      <c r="G11" s="130"/>
      <c r="H11" s="165" t="s">
        <v>0</v>
      </c>
      <c r="I11" s="166"/>
      <c r="J11" s="172">
        <f>SUM(H10+J10+K10)</f>
        <v>0</v>
      </c>
      <c r="K11" s="173"/>
    </row>
    <row r="12" spans="1:11" ht="98.25" customHeight="1" x14ac:dyDescent="0.25">
      <c r="A12" s="16" t="s">
        <v>42</v>
      </c>
      <c r="B12" s="5" t="s">
        <v>1</v>
      </c>
      <c r="C12" s="5" t="s">
        <v>2</v>
      </c>
      <c r="D12" s="127" t="s">
        <v>75</v>
      </c>
      <c r="E12" s="128"/>
      <c r="F12" s="128"/>
      <c r="G12" s="129"/>
      <c r="H12" s="6" t="s">
        <v>19</v>
      </c>
      <c r="I12" s="6" t="s">
        <v>44</v>
      </c>
      <c r="J12" s="6" t="s">
        <v>11</v>
      </c>
      <c r="K12" s="7" t="s">
        <v>10</v>
      </c>
    </row>
    <row r="13" spans="1:11" x14ac:dyDescent="0.25">
      <c r="A13" s="12" t="s">
        <v>21</v>
      </c>
      <c r="B13" s="21"/>
      <c r="C13" s="21"/>
      <c r="D13" s="125" t="s">
        <v>56</v>
      </c>
      <c r="E13" s="126"/>
      <c r="F13" s="33"/>
      <c r="G13" s="34">
        <v>8.9600000000000009</v>
      </c>
      <c r="H13" s="42">
        <f>SUM(F13*8.96)</f>
        <v>0</v>
      </c>
      <c r="I13" s="71" t="s">
        <v>66</v>
      </c>
      <c r="J13" s="119"/>
      <c r="K13" s="122"/>
    </row>
    <row r="14" spans="1:11" x14ac:dyDescent="0.25">
      <c r="A14" s="14" t="s">
        <v>22</v>
      </c>
      <c r="B14" s="22"/>
      <c r="C14" s="22"/>
      <c r="D14" s="125" t="s">
        <v>57</v>
      </c>
      <c r="E14" s="126"/>
      <c r="F14" s="36"/>
      <c r="G14" s="35">
        <v>4.4800000000000004</v>
      </c>
      <c r="H14" s="43">
        <f>SUM(F14*4.48)</f>
        <v>0</v>
      </c>
      <c r="I14" s="71" t="s">
        <v>66</v>
      </c>
      <c r="J14" s="120"/>
      <c r="K14" s="123"/>
    </row>
    <row r="15" spans="1:11" x14ac:dyDescent="0.25">
      <c r="A15" s="12"/>
      <c r="B15" s="21"/>
      <c r="C15" s="21"/>
      <c r="D15" s="125" t="s">
        <v>54</v>
      </c>
      <c r="E15" s="126"/>
      <c r="F15" s="33"/>
      <c r="G15" s="34">
        <v>11.2</v>
      </c>
      <c r="H15" s="42">
        <f>SUM(F15*11.2)</f>
        <v>0</v>
      </c>
      <c r="I15" s="71" t="s">
        <v>66</v>
      </c>
      <c r="J15" s="120"/>
      <c r="K15" s="123"/>
    </row>
    <row r="16" spans="1:11" x14ac:dyDescent="0.25">
      <c r="A16" s="14"/>
      <c r="B16" s="22"/>
      <c r="C16" s="22"/>
      <c r="D16" s="125" t="s">
        <v>55</v>
      </c>
      <c r="E16" s="126"/>
      <c r="F16" s="36"/>
      <c r="G16" s="35">
        <v>2.2400000000000002</v>
      </c>
      <c r="H16" s="43">
        <f>SUM(F16*2.24)</f>
        <v>0</v>
      </c>
      <c r="I16" s="71" t="s">
        <v>66</v>
      </c>
      <c r="J16" s="120"/>
      <c r="K16" s="123"/>
    </row>
    <row r="17" spans="1:11" ht="16.5" thickBot="1" x14ac:dyDescent="0.3">
      <c r="A17" s="14"/>
      <c r="B17" s="22"/>
      <c r="C17" s="22"/>
      <c r="D17" s="125" t="s">
        <v>58</v>
      </c>
      <c r="E17" s="126"/>
      <c r="F17" s="36"/>
      <c r="G17" s="35">
        <v>6.72</v>
      </c>
      <c r="H17" s="43">
        <f>SUM(F17*6.72)</f>
        <v>0</v>
      </c>
      <c r="I17" s="71" t="s">
        <v>66</v>
      </c>
      <c r="J17" s="121"/>
      <c r="K17" s="124"/>
    </row>
    <row r="18" spans="1:11" ht="16.5" thickBot="1" x14ac:dyDescent="0.3">
      <c r="A18" s="14"/>
      <c r="B18" s="39"/>
      <c r="C18" s="39"/>
      <c r="D18" s="136" t="s">
        <v>13</v>
      </c>
      <c r="E18" s="136"/>
      <c r="F18" s="136"/>
      <c r="G18" s="136"/>
      <c r="H18" s="153" t="s">
        <v>0</v>
      </c>
      <c r="I18" s="154"/>
      <c r="J18" s="155">
        <f>SUM(H13+H14+H15+H16+H17+J13+K13)</f>
        <v>0</v>
      </c>
      <c r="K18" s="156"/>
    </row>
    <row r="19" spans="1:11" ht="30" customHeight="1" thickBot="1" x14ac:dyDescent="0.3">
      <c r="A19" s="214" t="s">
        <v>61</v>
      </c>
      <c r="B19" s="215"/>
      <c r="C19" s="215"/>
      <c r="D19" s="215"/>
      <c r="E19" s="215"/>
      <c r="F19" s="215"/>
      <c r="G19" s="215"/>
      <c r="H19" s="206" t="s">
        <v>62</v>
      </c>
      <c r="I19" s="207"/>
      <c r="J19" s="208"/>
      <c r="K19" s="209"/>
    </row>
    <row r="20" spans="1:11" ht="31.5" customHeight="1" thickBot="1" x14ac:dyDescent="0.3">
      <c r="A20" s="216"/>
      <c r="B20" s="217"/>
      <c r="C20" s="217"/>
      <c r="D20" s="217"/>
      <c r="E20" s="217"/>
      <c r="F20" s="217"/>
      <c r="G20" s="217"/>
      <c r="H20" s="210" t="s">
        <v>68</v>
      </c>
      <c r="I20" s="211"/>
      <c r="J20" s="212"/>
      <c r="K20" s="213"/>
    </row>
    <row r="21" spans="1:11" ht="14.25" customHeight="1" x14ac:dyDescent="0.3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40"/>
    </row>
    <row r="22" spans="1:11" ht="30.75" customHeight="1" x14ac:dyDescent="0.25">
      <c r="A22" s="141" t="s">
        <v>45</v>
      </c>
      <c r="B22" s="142"/>
      <c r="C22" s="142"/>
      <c r="D22" s="142"/>
      <c r="E22" s="142"/>
      <c r="F22" s="86"/>
      <c r="G22" s="86"/>
      <c r="H22" s="86"/>
      <c r="I22" s="86"/>
      <c r="J22" s="86"/>
      <c r="K22" s="137"/>
    </row>
    <row r="23" spans="1:11" ht="16.5" thickBot="1" x14ac:dyDescent="0.3">
      <c r="A23" s="143" t="s">
        <v>9</v>
      </c>
      <c r="B23" s="144"/>
      <c r="C23" s="144"/>
      <c r="D23" s="144"/>
      <c r="E23" s="144"/>
      <c r="F23" s="149" t="s">
        <v>3</v>
      </c>
      <c r="G23" s="149"/>
      <c r="H23" s="149"/>
      <c r="I23" s="149"/>
      <c r="J23" s="149"/>
      <c r="K23" s="150"/>
    </row>
    <row r="24" spans="1:11" ht="16.5" thickBo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customHeight="1" x14ac:dyDescent="0.25">
      <c r="A25" s="145" t="s">
        <v>5</v>
      </c>
      <c r="B25" s="146"/>
      <c r="C25" s="146"/>
      <c r="D25" s="146"/>
      <c r="E25" s="146"/>
      <c r="F25" s="3"/>
      <c r="G25" s="3"/>
      <c r="H25" s="151" t="s">
        <v>7</v>
      </c>
      <c r="I25" s="151"/>
      <c r="J25" s="151"/>
      <c r="K25" s="152"/>
    </row>
    <row r="26" spans="1:11" x14ac:dyDescent="0.25">
      <c r="A26" s="133"/>
      <c r="B26" s="134"/>
      <c r="C26" s="134"/>
      <c r="D26" s="134"/>
      <c r="E26" s="134"/>
      <c r="F26" s="1"/>
      <c r="G26" s="1"/>
      <c r="H26" s="86"/>
      <c r="I26" s="86"/>
      <c r="J26" s="86"/>
      <c r="K26" s="137"/>
    </row>
    <row r="27" spans="1:11" x14ac:dyDescent="0.25">
      <c r="A27" s="133"/>
      <c r="B27" s="134"/>
      <c r="C27" s="134"/>
      <c r="D27" s="134"/>
      <c r="E27" s="134"/>
      <c r="F27" s="1"/>
      <c r="G27" s="1"/>
      <c r="H27" s="86"/>
      <c r="I27" s="86"/>
      <c r="J27" s="86"/>
      <c r="K27" s="137"/>
    </row>
    <row r="28" spans="1:11" x14ac:dyDescent="0.25">
      <c r="A28" s="135" t="s">
        <v>9</v>
      </c>
      <c r="B28" s="87"/>
      <c r="C28" s="87"/>
      <c r="D28" s="87"/>
      <c r="E28" s="87"/>
      <c r="F28" s="1"/>
      <c r="G28" s="1"/>
      <c r="H28" s="147" t="s">
        <v>8</v>
      </c>
      <c r="I28" s="147"/>
      <c r="J28" s="147"/>
      <c r="K28" s="148"/>
    </row>
    <row r="29" spans="1:11" x14ac:dyDescent="0.25">
      <c r="A29" s="133"/>
      <c r="B29" s="134"/>
      <c r="C29" s="134"/>
      <c r="D29" s="134"/>
      <c r="E29" s="134"/>
      <c r="F29" s="1"/>
      <c r="G29" s="1"/>
      <c r="H29" s="86"/>
      <c r="I29" s="86"/>
      <c r="J29" s="86"/>
      <c r="K29" s="137"/>
    </row>
    <row r="30" spans="1:11" x14ac:dyDescent="0.25">
      <c r="A30" s="133"/>
      <c r="B30" s="134"/>
      <c r="C30" s="134"/>
      <c r="D30" s="134"/>
      <c r="E30" s="134"/>
      <c r="F30" s="1"/>
      <c r="G30" s="1"/>
      <c r="H30" s="86"/>
      <c r="I30" s="86"/>
      <c r="J30" s="86"/>
      <c r="K30" s="137"/>
    </row>
    <row r="31" spans="1:11" x14ac:dyDescent="0.25">
      <c r="A31" s="135" t="s">
        <v>6</v>
      </c>
      <c r="B31" s="87"/>
      <c r="C31" s="87"/>
      <c r="D31" s="87"/>
      <c r="E31" s="87"/>
      <c r="F31" s="1"/>
      <c r="G31" s="1"/>
      <c r="H31" s="198" t="s">
        <v>48</v>
      </c>
      <c r="I31" s="198"/>
      <c r="J31" s="198"/>
      <c r="K31" s="199"/>
    </row>
    <row r="32" spans="1:11" x14ac:dyDescent="0.25">
      <c r="A32" s="133"/>
      <c r="B32" s="134"/>
      <c r="C32" s="134"/>
      <c r="D32" s="134"/>
      <c r="E32" s="134"/>
      <c r="F32" s="1"/>
      <c r="G32" s="1"/>
      <c r="H32" s="86"/>
      <c r="I32" s="86"/>
      <c r="J32" s="86"/>
      <c r="K32" s="137"/>
    </row>
    <row r="33" spans="1:11" x14ac:dyDescent="0.25">
      <c r="A33" s="133"/>
      <c r="B33" s="134"/>
      <c r="C33" s="134"/>
      <c r="D33" s="134"/>
      <c r="E33" s="134"/>
      <c r="F33" s="1"/>
      <c r="G33" s="1"/>
      <c r="H33" s="86"/>
      <c r="I33" s="86"/>
      <c r="J33" s="86"/>
      <c r="K33" s="137"/>
    </row>
    <row r="34" spans="1:11" ht="16.5" thickBot="1" x14ac:dyDescent="0.3">
      <c r="A34" s="143" t="s">
        <v>47</v>
      </c>
      <c r="B34" s="144"/>
      <c r="C34" s="144"/>
      <c r="D34" s="144"/>
      <c r="E34" s="144"/>
      <c r="F34" s="2"/>
      <c r="G34" s="2"/>
      <c r="H34" s="196" t="s">
        <v>69</v>
      </c>
      <c r="I34" s="196"/>
      <c r="J34" s="196"/>
      <c r="K34" s="197"/>
    </row>
    <row r="37" spans="1:11" x14ac:dyDescent="0.25">
      <c r="A37" s="133"/>
      <c r="B37" s="134"/>
      <c r="C37" s="134"/>
      <c r="D37" s="134"/>
      <c r="E37" s="200"/>
      <c r="F37" s="201"/>
      <c r="G37" s="201"/>
      <c r="H37" s="202"/>
      <c r="I37" s="86"/>
      <c r="J37" s="86"/>
      <c r="K37" s="137"/>
    </row>
    <row r="38" spans="1:11" ht="16.5" thickBot="1" x14ac:dyDescent="0.3">
      <c r="A38" s="182"/>
      <c r="B38" s="183"/>
      <c r="C38" s="183"/>
      <c r="D38" s="183"/>
      <c r="E38" s="203"/>
      <c r="F38" s="204"/>
      <c r="G38" s="204"/>
      <c r="H38" s="205"/>
      <c r="I38" s="194"/>
      <c r="J38" s="194"/>
      <c r="K38" s="195"/>
    </row>
    <row r="39" spans="1:11" x14ac:dyDescent="0.25">
      <c r="A39" s="180" t="s">
        <v>18</v>
      </c>
      <c r="B39" s="181"/>
      <c r="C39" s="181"/>
      <c r="D39" s="181"/>
      <c r="E39" s="191" t="s">
        <v>52</v>
      </c>
      <c r="F39" s="192"/>
      <c r="G39" s="192"/>
      <c r="H39" s="193"/>
      <c r="I39" s="181" t="s">
        <v>50</v>
      </c>
      <c r="J39" s="181"/>
      <c r="K39" s="190"/>
    </row>
    <row r="40" spans="1:11" x14ac:dyDescent="0.25">
      <c r="A40" s="18"/>
      <c r="B40" s="18"/>
      <c r="C40" s="18"/>
      <c r="D40" s="18"/>
      <c r="E40" s="19"/>
      <c r="F40" s="19"/>
      <c r="G40" s="19"/>
      <c r="H40" s="19"/>
      <c r="I40" s="20"/>
      <c r="J40" s="20"/>
      <c r="K40" s="20"/>
    </row>
    <row r="41" spans="1:11" ht="16.5" thickBot="1" x14ac:dyDescent="0.3"/>
    <row r="42" spans="1:11" x14ac:dyDescent="0.25">
      <c r="A42" s="184" t="s">
        <v>51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6.5" thickBot="1" x14ac:dyDescent="0.3">
      <c r="A43" s="187"/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6.5" thickBot="1" x14ac:dyDescent="0.3"/>
    <row r="45" spans="1:11" ht="16.5" thickBot="1" x14ac:dyDescent="0.3">
      <c r="A45" s="177" t="s">
        <v>46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9"/>
    </row>
    <row r="46" spans="1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B47" s="4"/>
      <c r="C47" s="4"/>
      <c r="D47" s="4"/>
      <c r="E47" s="4"/>
    </row>
  </sheetData>
  <sheetProtection algorithmName="SHA-512" hashValue="ioAnig/zyhpZZlOiBD1D66pxbeaZ556UT8r0yNnCppmmS1yjgiSRj11JXwrFM364SITqpj5FCuTbPn/Soy4NIw==" saltValue="W7YluY74nSbOudJ4u8ILfQ==" spinCount="100000" sheet="1" objects="1" scenarios="1"/>
  <mergeCells count="61">
    <mergeCell ref="H19:I19"/>
    <mergeCell ref="J19:K19"/>
    <mergeCell ref="H20:I20"/>
    <mergeCell ref="J20:K20"/>
    <mergeCell ref="A19:G20"/>
    <mergeCell ref="A31:E31"/>
    <mergeCell ref="A45:K45"/>
    <mergeCell ref="A32:E33"/>
    <mergeCell ref="A34:E34"/>
    <mergeCell ref="A39:D39"/>
    <mergeCell ref="A37:D38"/>
    <mergeCell ref="A42:K43"/>
    <mergeCell ref="I39:K39"/>
    <mergeCell ref="E39:H39"/>
    <mergeCell ref="I37:K38"/>
    <mergeCell ref="H34:K34"/>
    <mergeCell ref="H31:K31"/>
    <mergeCell ref="H32:K33"/>
    <mergeCell ref="E37:H38"/>
    <mergeCell ref="H3:I3"/>
    <mergeCell ref="J3:K3"/>
    <mergeCell ref="H8:I8"/>
    <mergeCell ref="J8:K8"/>
    <mergeCell ref="H11:I11"/>
    <mergeCell ref="J11:K11"/>
    <mergeCell ref="J5:J7"/>
    <mergeCell ref="K5:K7"/>
    <mergeCell ref="D1:G1"/>
    <mergeCell ref="D4:G4"/>
    <mergeCell ref="D5:G5"/>
    <mergeCell ref="D9:G9"/>
    <mergeCell ref="D3:G3"/>
    <mergeCell ref="D8:G8"/>
    <mergeCell ref="D7:G7"/>
    <mergeCell ref="D6:G6"/>
    <mergeCell ref="A26:E27"/>
    <mergeCell ref="A28:E28"/>
    <mergeCell ref="A29:E30"/>
    <mergeCell ref="D18:G18"/>
    <mergeCell ref="F22:K22"/>
    <mergeCell ref="A21:K21"/>
    <mergeCell ref="A22:E22"/>
    <mergeCell ref="A23:E23"/>
    <mergeCell ref="A25:E25"/>
    <mergeCell ref="H28:K28"/>
    <mergeCell ref="H29:K30"/>
    <mergeCell ref="F23:K23"/>
    <mergeCell ref="H25:K25"/>
    <mergeCell ref="H26:K27"/>
    <mergeCell ref="H18:I18"/>
    <mergeCell ref="J18:K18"/>
    <mergeCell ref="D12:G12"/>
    <mergeCell ref="D11:G11"/>
    <mergeCell ref="D10:E10"/>
    <mergeCell ref="D13:E13"/>
    <mergeCell ref="D14:E14"/>
    <mergeCell ref="J13:J17"/>
    <mergeCell ref="K13:K17"/>
    <mergeCell ref="D16:E16"/>
    <mergeCell ref="D15:E15"/>
    <mergeCell ref="D17:E17"/>
  </mergeCells>
  <pageMargins left="0.70866141732283472" right="0.70866141732283472" top="0.78740157480314965" bottom="0.78740157480314965" header="0.31496062992125984" footer="0.31496062992125984"/>
  <pageSetup paperSize="9" scale="61" orientation="portrait" r:id="rId1"/>
  <headerFooter>
    <oddHeader>&amp;C&amp;"-,Fett"4. Abrechnung Tage- und Übernachtungsgeld bzw. Übernachtungskosten mit Vorlage von Belegen</oddHeader>
    <oddFooter>&amp;CDas Formular ist elektronisch zu bearbeiten!</oddFooter>
  </headerFooter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Antrag auf Genehmigung neu </vt:lpstr>
      <vt:lpstr>Reiseweg- und Nebenkosten</vt:lpstr>
      <vt:lpstr>Aufwandsentschädigung-Übernacht</vt:lpstr>
      <vt:lpstr>Tabelle2</vt:lpstr>
      <vt:lpstr>'Reiseweg- und Nebenkosten'!Druckbereich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Kumstel, Carola (MBK)</dc:creator>
  <cp:lastModifiedBy>Holger Wintjen</cp:lastModifiedBy>
  <cp:lastPrinted>2020-02-14T06:55:48Z</cp:lastPrinted>
  <dcterms:created xsi:type="dcterms:W3CDTF">2015-06-01T09:13:57Z</dcterms:created>
  <dcterms:modified xsi:type="dcterms:W3CDTF">2020-02-26T14:38:53Z</dcterms:modified>
</cp:coreProperties>
</file>